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codeName="DieseArbeitsmappe"/>
  <mc:AlternateContent xmlns:mc="http://schemas.openxmlformats.org/markup-compatibility/2006">
    <mc:Choice Requires="x15">
      <x15ac:absPath xmlns:x15ac="http://schemas.microsoft.com/office/spreadsheetml/2010/11/ac" url="C:\Users\Zerano Fimdon\OneDrive - NEBA Unternehmungen AG\Dokumente\Cockpit\data\"/>
    </mc:Choice>
  </mc:AlternateContent>
  <xr:revisionPtr revIDLastSave="0" documentId="13_ncr:1_{8D5FCFD7-D7AE-49FC-8197-D531DAE90FC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Mitarbeiter" sheetId="1" r:id="rId1"/>
    <sheet name="Arbeitsgeräte" sheetId="2" r:id="rId2"/>
    <sheet name="Listenwerte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" i="2" l="1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</calcChain>
</file>

<file path=xl/sharedStrings.xml><?xml version="1.0" encoding="utf-8"?>
<sst xmlns="http://schemas.openxmlformats.org/spreadsheetml/2006/main" count="93" uniqueCount="91">
  <si>
    <t>Name</t>
  </si>
  <si>
    <t>Mitarbeiter 1</t>
  </si>
  <si>
    <t>Mitarbeiter 2</t>
  </si>
  <si>
    <t>Mitarbeiter 3</t>
  </si>
  <si>
    <t>Mitarbeiter 4</t>
  </si>
  <si>
    <t>Mitarbeiter 5</t>
  </si>
  <si>
    <t>Bezeichnung</t>
  </si>
  <si>
    <t>Eigenschaft 3</t>
  </si>
  <si>
    <t>Eigenschaft 4</t>
  </si>
  <si>
    <t>Eigenschaft 5</t>
  </si>
  <si>
    <t>Mitarbeiter 6</t>
  </si>
  <si>
    <t>Mitarbeiter 7</t>
  </si>
  <si>
    <t>Mitarbeiter 8</t>
  </si>
  <si>
    <t>Mitarbeiter 9</t>
  </si>
  <si>
    <t>Mitarbeiter 10</t>
  </si>
  <si>
    <t>Kontaktarten</t>
  </si>
  <si>
    <t>Auftragsarten</t>
  </si>
  <si>
    <t>Auftragsstatus</t>
  </si>
  <si>
    <t>Haustypen</t>
  </si>
  <si>
    <t>Ansprechpartner/Funktionen</t>
  </si>
  <si>
    <t>Telefon</t>
  </si>
  <si>
    <t>Trocknung</t>
  </si>
  <si>
    <t>Neu</t>
  </si>
  <si>
    <t>Einfamilienhaus</t>
  </si>
  <si>
    <t>Eigentümer</t>
  </si>
  <si>
    <t>Mobiltelefon</t>
  </si>
  <si>
    <t>Sanierung</t>
  </si>
  <si>
    <t>in Bearbeitung</t>
  </si>
  <si>
    <t>Mehrfamilienhaus</t>
  </si>
  <si>
    <t>Hauswart</t>
  </si>
  <si>
    <t>Email</t>
  </si>
  <si>
    <t>Abgeschlossen</t>
  </si>
  <si>
    <t>Gewerbegebäude</t>
  </si>
  <si>
    <t>Mieter</t>
  </si>
  <si>
    <t>Abgerechnet</t>
  </si>
  <si>
    <t>Nachbar</t>
  </si>
  <si>
    <t>+41 79 1234567</t>
  </si>
  <si>
    <t>+41 79 1234568</t>
  </si>
  <si>
    <t>+41 79 1234569</t>
  </si>
  <si>
    <t>+41 79 1234570</t>
  </si>
  <si>
    <t>+41 79 1234571</t>
  </si>
  <si>
    <t>+41 79 1234572</t>
  </si>
  <si>
    <t>+41 79 1234573</t>
  </si>
  <si>
    <t>+41 79 1234574</t>
  </si>
  <si>
    <t>+41 79 1234575</t>
  </si>
  <si>
    <t>+41 79 1234576</t>
  </si>
  <si>
    <t>ma1@example.com</t>
  </si>
  <si>
    <t>ma2@example.com</t>
  </si>
  <si>
    <t>ma3@example.com</t>
  </si>
  <si>
    <t>ma4@example.com</t>
  </si>
  <si>
    <t>ma5@example.com</t>
  </si>
  <si>
    <t>ma6@example.com</t>
  </si>
  <si>
    <t>ma7@example.com</t>
  </si>
  <si>
    <t>ma8@example.com</t>
  </si>
  <si>
    <t>ma9@example.com</t>
  </si>
  <si>
    <t>ma10@example.com</t>
  </si>
  <si>
    <t>Geräteart</t>
  </si>
  <si>
    <t>Gerätenummer</t>
  </si>
  <si>
    <t>Kapazität/24h</t>
  </si>
  <si>
    <t>Verbrauch/24h</t>
  </si>
  <si>
    <t>Gewicht</t>
  </si>
  <si>
    <t>TTK 100</t>
  </si>
  <si>
    <t>TTK 100S</t>
  </si>
  <si>
    <t>TTK 105S</t>
  </si>
  <si>
    <t>TTK 140S</t>
  </si>
  <si>
    <t>TTK 150</t>
  </si>
  <si>
    <t>TTK 175S</t>
  </si>
  <si>
    <t>TTK 300</t>
  </si>
  <si>
    <t>TTK 400</t>
  </si>
  <si>
    <t>TTK 600</t>
  </si>
  <si>
    <t>TTV 4500</t>
  </si>
  <si>
    <t>TTV 4500S</t>
  </si>
  <si>
    <t>TFV10S</t>
  </si>
  <si>
    <t>TFV30S</t>
  </si>
  <si>
    <t>Qube</t>
  </si>
  <si>
    <t>VE 4</t>
  </si>
  <si>
    <t>VX 5</t>
  </si>
  <si>
    <t>WA 4</t>
  </si>
  <si>
    <t>Verbrauch</t>
  </si>
  <si>
    <t>Vertretung des Eigentümers</t>
  </si>
  <si>
    <t>Vertretung des Mieters</t>
  </si>
  <si>
    <t>Sturmschaden</t>
  </si>
  <si>
    <t>Rohrbruch</t>
  </si>
  <si>
    <t>Schadensarten</t>
  </si>
  <si>
    <t>Reihenhaus</t>
  </si>
  <si>
    <t>Doppelhaus</t>
  </si>
  <si>
    <t>Etagen</t>
  </si>
  <si>
    <t>Erdgeschoss</t>
  </si>
  <si>
    <t>Dachgeschoss</t>
  </si>
  <si>
    <t>Obergeschoss</t>
  </si>
  <si>
    <t>Untergeschoss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</si>
</sst>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0&quot; l&quot;"/>
    <numFmt numFmtId="165" formatCode="#,##0.00&quot; kWh&quot;"/>
    <numFmt numFmtId="166" formatCode="#,##0.0&quot; kg&quot;"/>
  </numFmts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 tint="-4.9989318521683403E-2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0" xfId="0" applyFont="1" applyFill="1"/>
    <xf numFmtId="49" fontId="0" fillId="0" borderId="0" xfId="0" applyNumberFormat="1"/>
    <xf numFmtId="0" fontId="3" fillId="0" borderId="0" xfId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164" fontId="5" fillId="0" borderId="1" xfId="0" applyNumberFormat="1" applyFont="1" applyBorder="1" applyAlignment="1" applyProtection="1">
      <alignment horizontal="right" vertical="center"/>
      <protection locked="0"/>
    </xf>
    <xf numFmtId="165" fontId="5" fillId="0" borderId="1" xfId="0" applyNumberFormat="1" applyFont="1" applyBorder="1" applyAlignment="1" applyProtection="1">
      <alignment vertical="center"/>
      <protection locked="0"/>
    </xf>
    <xf numFmtId="165" fontId="4" fillId="0" borderId="0" xfId="0" applyNumberFormat="1" applyFont="1"/>
    <xf numFmtId="166" fontId="5" fillId="0" borderId="1" xfId="0" applyNumberFormat="1" applyFont="1" applyBorder="1" applyAlignment="1" applyProtection="1">
      <alignment vertical="center"/>
      <protection locked="0"/>
    </xf>
    <xf numFmtId="164" fontId="4" fillId="0" borderId="0" xfId="0" applyNumberFormat="1" applyFont="1"/>
  </cellXfs>
  <cellStyles count="2">
    <cellStyle name="Link" xfId="1" builtinId="8"/>
    <cellStyle name="Standard" xfId="0" builtinId="0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 tint="-4.9989318521683403E-2"/>
        <name val="Arial"/>
        <family val="2"/>
        <scheme val="none"/>
      </font>
      <fill>
        <patternFill patternType="solid">
          <fgColor indexed="64"/>
          <bgColor theme="0" tint="-0.49998474074526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6" formatCode="#,##0.0&quot; kg&quot;"/>
      <alignment horizontal="general" vertical="center" textRotation="0" wrapText="0" indent="0" justifyLastLine="0" shrinkToFit="0" readingOrder="0"/>
      <border diagonalUp="0" diagonalDown="0"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  <protection locked="0" hidden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5" formatCode="#,##0.00&quot; kWh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0&quot; l&quot;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numFmt numFmtId="30" formatCode="@"/>
    </dxf>
  </dxfs>
  <tableStyles count="1" defaultTableStyle="TableStyleMedium2" defaultPivotStyle="PivotStyleLight16">
    <tableStyle name="Invisible" pivot="0" table="0" count="0" xr9:uid="{6260B361-5DAB-44E5-A5F5-7F5E3008B0A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B21D06-0362-487E-A21F-58A0C36FDC1E}" name="Tabelle1" displayName="Tabelle1" ref="A1:F11" totalsRowShown="0">
  <autoFilter ref="A1:F11" xr:uid="{CAB21D06-0362-487E-A21F-58A0C36FDC1E}"/>
  <tableColumns count="6">
    <tableColumn id="2" xr3:uid="{B133E368-0A65-4AFF-B621-DB10AB09FE60}" name="Name"/>
    <tableColumn id="3" xr3:uid="{207011E6-2A0A-43A0-8F7F-9D382C97B2D1}" name="Telefon" dataDxfId="15"/>
    <tableColumn id="4" xr3:uid="{AA0DD47D-7787-4195-9683-E3A3342EC63A}" name="Email"/>
    <tableColumn id="5" xr3:uid="{524465BF-23AF-4F69-BEAB-62D299045DA1}" name="Eigenschaft 3"/>
    <tableColumn id="6" xr3:uid="{EB04526C-25C0-405D-ADAA-3DE594396BC0}" name="Eigenschaft 4"/>
    <tableColumn id="7" xr3:uid="{E571A9D4-94C7-469D-AFFC-C71F0DFFCC10}" name="Eigenschaft 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7E30C40-C837-4F43-BA53-744A94B1791E}" name="Tabelle2" displayName="Tabelle2" ref="A1:G18" totalsRowShown="0" dataDxfId="14">
  <autoFilter ref="A1:G18" xr:uid="{F7E30C40-C837-4F43-BA53-744A94B1791E}"/>
  <tableColumns count="7">
    <tableColumn id="2" xr3:uid="{D1886AC0-9079-4171-AE72-EEA31AC2D5C6}" name="Bezeichnung" dataDxfId="13"/>
    <tableColumn id="3" xr3:uid="{6E6890A7-B3A7-428A-B10B-2014457F19C7}" name="Geräteart" dataDxfId="12"/>
    <tableColumn id="5" xr3:uid="{CA6216B0-A7D1-44AF-B222-0E801E718DE5}" name="Gerätenummer" dataDxfId="11"/>
    <tableColumn id="6" xr3:uid="{C188E09E-9A0D-47B4-BC25-DAA17F64B3B5}" name="Kapazität/24h" dataDxfId="10"/>
    <tableColumn id="7" xr3:uid="{6AB0A3A2-CB52-4523-A09B-206B1762EA84}" name="Verbrauch" dataDxfId="9"/>
    <tableColumn id="1" xr3:uid="{1442A06F-E687-4A4F-BDC5-886E1FFB9918}" name="Verbrauch/24h" dataDxfId="8">
      <calculatedColumnFormula>Tabelle2[[#This Row],[Verbrauch]]*24</calculatedColumnFormula>
    </tableColumn>
    <tableColumn id="4" xr3:uid="{83C2E0BE-97A0-45A6-B205-570B7F6DD6F7}" name="Gewicht" dataDxfId="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B2D5304-6590-430C-B5AF-8D889E5D0650}" name="Kontaktarten" displayName="Kontaktarten" ref="A1:A4" totalsRowShown="0" headerRowDxfId="6">
  <autoFilter ref="A1:A4" xr:uid="{CB2D5304-6590-430C-B5AF-8D889E5D0650}"/>
  <sortState xmlns:xlrd2="http://schemas.microsoft.com/office/spreadsheetml/2017/richdata2" ref="A2:A4">
    <sortCondition ref="A1:A4"/>
  </sortState>
  <tableColumns count="1">
    <tableColumn id="1" xr3:uid="{FED9318C-63A8-4CC0-9BA0-76B3C4214758}" name="Kontaktarten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6709138-198F-47D4-9783-D28A11D2B602}" name="Auftragsarten" displayName="Auftragsarten" ref="C1:C3" totalsRowShown="0" headerRowDxfId="5">
  <autoFilter ref="C1:C3" xr:uid="{D6709138-198F-47D4-9783-D28A11D2B602}"/>
  <sortState xmlns:xlrd2="http://schemas.microsoft.com/office/spreadsheetml/2017/richdata2" ref="C2:C3">
    <sortCondition ref="C1:C3"/>
  </sortState>
  <tableColumns count="1">
    <tableColumn id="1" xr3:uid="{838944F4-E9E8-4D40-86AD-E70EA1A2AA52}" name="Auftragsarten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5BBD6E3-8323-4C73-A68F-5D1478322BE8}" name="Auftragsstatus" displayName="Auftragsstatus" ref="E1:E5" totalsRowShown="0" headerRowDxfId="4">
  <autoFilter ref="E1:E5" xr:uid="{95BBD6E3-8323-4C73-A68F-5D1478322BE8}"/>
  <tableColumns count="1">
    <tableColumn id="1" xr3:uid="{EC4F62FB-FB5D-4F64-95C1-970D3B7663A8}" name="Auftragsstatus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F7AE59B-3449-4015-87BD-767DA96C9627}" name="Haustypen" displayName="Haustypen" ref="G1:G6" totalsRowShown="0" headerRowDxfId="3">
  <autoFilter ref="G1:G6" xr:uid="{0F7AE59B-3449-4015-87BD-767DA96C9627}"/>
  <sortState xmlns:xlrd2="http://schemas.microsoft.com/office/spreadsheetml/2017/richdata2" ref="G2:G4">
    <sortCondition ref="G1:G4"/>
  </sortState>
  <tableColumns count="1">
    <tableColumn id="1" xr3:uid="{7491C302-D60C-49A1-B483-8ACD10936B76}" name="Haustypen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3DF22D0-F3A1-4D8D-A7E8-FEBAAC3B21BC}" name="Funktionen" displayName="Funktionen" ref="I1:I7" totalsRowShown="0" headerRowDxfId="2">
  <autoFilter ref="I1:I7" xr:uid="{C3DF22D0-F3A1-4D8D-A7E8-FEBAAC3B21BC}"/>
  <sortState xmlns:xlrd2="http://schemas.microsoft.com/office/spreadsheetml/2017/richdata2" ref="I2:I7">
    <sortCondition ref="I1:I7"/>
  </sortState>
  <tableColumns count="1">
    <tableColumn id="1" xr3:uid="{7E2655F0-2CA0-4D6B-9119-78C015C096E9}" name="Ansprechpartner/Funktionen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3169608-D46E-44E1-8077-008FF8E8D99C}" name="Schadensarten" displayName="Schadensarten" ref="K1:K3" totalsRowShown="0" headerRowDxfId="1">
  <autoFilter ref="K1:K3" xr:uid="{03169608-D46E-44E1-8077-008FF8E8D99C}"/>
  <sortState xmlns:xlrd2="http://schemas.microsoft.com/office/spreadsheetml/2017/richdata2" ref="K2:K3">
    <sortCondition ref="K1:K3"/>
  </sortState>
  <tableColumns count="1">
    <tableColumn id="1" xr3:uid="{E58CD624-4F49-4CBB-B384-1EAE67D3ACCE}" name="Schadensarten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D24CCF3-3673-43CB-AFC4-54A40D02F86B}" name="Etagen" displayName="Etagen" ref="M1:M5" totalsRowShown="0" headerRowDxfId="0">
  <autoFilter ref="M1:M5" xr:uid="{AD24CCF3-3673-43CB-AFC4-54A40D02F86B}"/>
  <sortState xmlns:xlrd2="http://schemas.microsoft.com/office/spreadsheetml/2017/richdata2" ref="M2:M5">
    <sortCondition ref="M1:M5"/>
  </sortState>
  <tableColumns count="1">
    <tableColumn id="1" xr3:uid="{6B800471-0908-48FE-8B14-DB832B08ED96}" name="Etagen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Warmes Blau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4A66AC"/>
      </a:accent1>
      <a:accent2>
        <a:srgbClr val="629DD1"/>
      </a:accent2>
      <a:accent3>
        <a:srgbClr val="297FD5"/>
      </a:accent3>
      <a:accent4>
        <a:srgbClr val="7F8FA9"/>
      </a:accent4>
      <a:accent5>
        <a:srgbClr val="5AA2AE"/>
      </a:accent5>
      <a:accent6>
        <a:srgbClr val="9D90A0"/>
      </a:accent6>
      <a:hlink>
        <a:srgbClr val="9454C3"/>
      </a:hlink>
      <a:folHlink>
        <a:srgbClr val="3EBBF0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7@example.com" TargetMode="External"/><Relationship Id="rId3" Type="http://schemas.openxmlformats.org/officeDocument/2006/relationships/hyperlink" Target="mailto:ma3@example.com" TargetMode="External"/><Relationship Id="rId7" Type="http://schemas.openxmlformats.org/officeDocument/2006/relationships/hyperlink" Target="mailto:ma6@example.com" TargetMode="External"/><Relationship Id="rId12" Type="http://schemas.openxmlformats.org/officeDocument/2006/relationships/table" Target="../tables/table1.xml"/><Relationship Id="rId2" Type="http://schemas.openxmlformats.org/officeDocument/2006/relationships/hyperlink" Target="mailto:ma2@example.com" TargetMode="External"/><Relationship Id="rId1" Type="http://schemas.openxmlformats.org/officeDocument/2006/relationships/hyperlink" Target="mailto:ma1@example.com" TargetMode="External"/><Relationship Id="rId6" Type="http://schemas.openxmlformats.org/officeDocument/2006/relationships/hyperlink" Target="mailto:ma5@example.com" TargetMode="External"/><Relationship Id="rId11" Type="http://schemas.openxmlformats.org/officeDocument/2006/relationships/hyperlink" Target="mailto:ma10@example.com" TargetMode="External"/><Relationship Id="rId5" Type="http://schemas.openxmlformats.org/officeDocument/2006/relationships/hyperlink" Target="mailto:ma4@example.com" TargetMode="External"/><Relationship Id="rId10" Type="http://schemas.openxmlformats.org/officeDocument/2006/relationships/hyperlink" Target="mailto:ma9@example.com" TargetMode="External"/><Relationship Id="rId4" Type="http://schemas.openxmlformats.org/officeDocument/2006/relationships/hyperlink" Target="mailto:ma3@example.com" TargetMode="External"/><Relationship Id="rId9" Type="http://schemas.openxmlformats.org/officeDocument/2006/relationships/hyperlink" Target="mailto:ma8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7" Type="http://schemas.openxmlformats.org/officeDocument/2006/relationships/table" Target="../tables/table9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tabColor theme="7" tint="0.39997558519241921"/>
  </sheetPr>
  <dimension ref="A1:F11"/>
  <sheetViews>
    <sheetView workbookViewId="0">
      <selection activeCell="D13" sqref="D13"/>
    </sheetView>
  </sheetViews>
  <sheetFormatPr baseColWidth="10" defaultColWidth="9.140625" defaultRowHeight="15" x14ac:dyDescent="0.25"/>
  <cols>
    <col min="1" max="1" width="23" customWidth="1"/>
    <col min="2" max="2" width="16.85546875" style="2" customWidth="1"/>
    <col min="3" max="3" width="23.140625" customWidth="1"/>
    <col min="4" max="6" width="16.85546875" customWidth="1"/>
  </cols>
  <sheetData>
    <row r="1" spans="1:6" x14ac:dyDescent="0.25">
      <c r="A1" t="s">
        <v>0</v>
      </c>
      <c r="B1" s="2" t="s">
        <v>20</v>
      </c>
      <c r="C1" t="s">
        <v>30</v>
      </c>
      <c r="D1" t="s">
        <v>7</v>
      </c>
      <c r="E1" t="s">
        <v>8</v>
      </c>
      <c r="F1" t="s">
        <v>9</v>
      </c>
    </row>
    <row r="2" spans="1:6" x14ac:dyDescent="0.25">
      <c r="A2" t="s">
        <v>1</v>
      </c>
      <c r="B2" s="2" t="s">
        <v>36</v>
      </c>
      <c r="C2" s="3" t="s">
        <v>46</v>
      </c>
    </row>
    <row r="3" spans="1:6" x14ac:dyDescent="0.25">
      <c r="A3" t="s">
        <v>2</v>
      </c>
      <c r="B3" s="2" t="s">
        <v>37</v>
      </c>
      <c r="C3" s="3" t="s">
        <v>47</v>
      </c>
    </row>
    <row r="4" spans="1:6" x14ac:dyDescent="0.25">
      <c r="A4" t="s">
        <v>3</v>
      </c>
      <c r="B4" s="2" t="s">
        <v>38</v>
      </c>
      <c r="C4" s="3" t="s">
        <v>48</v>
      </c>
    </row>
    <row r="5" spans="1:6" x14ac:dyDescent="0.25">
      <c r="A5" t="s">
        <v>4</v>
      </c>
      <c r="B5" s="2" t="s">
        <v>39</v>
      </c>
      <c r="C5" s="3" t="s">
        <v>49</v>
      </c>
    </row>
    <row r="6" spans="1:6" x14ac:dyDescent="0.25">
      <c r="A6" t="s">
        <v>5</v>
      </c>
      <c r="B6" s="2" t="s">
        <v>40</v>
      </c>
      <c r="C6" s="3" t="s">
        <v>50</v>
      </c>
    </row>
    <row r="7" spans="1:6" x14ac:dyDescent="0.25">
      <c r="A7" t="s">
        <v>10</v>
      </c>
      <c r="B7" s="2" t="s">
        <v>41</v>
      </c>
      <c r="C7" s="3" t="s">
        <v>51</v>
      </c>
    </row>
    <row r="8" spans="1:6" x14ac:dyDescent="0.25">
      <c r="A8" t="s">
        <v>11</v>
      </c>
      <c r="B8" s="2" t="s">
        <v>42</v>
      </c>
      <c r="C8" s="3" t="s">
        <v>52</v>
      </c>
    </row>
    <row r="9" spans="1:6" x14ac:dyDescent="0.25">
      <c r="A9" t="s">
        <v>12</v>
      </c>
      <c r="B9" s="2" t="s">
        <v>43</v>
      </c>
      <c r="C9" s="3" t="s">
        <v>53</v>
      </c>
    </row>
    <row r="10" spans="1:6" x14ac:dyDescent="0.25">
      <c r="A10" t="s">
        <v>13</v>
      </c>
      <c r="B10" s="2" t="s">
        <v>44</v>
      </c>
      <c r="C10" s="3" t="s">
        <v>54</v>
      </c>
    </row>
    <row r="11" spans="1:6" x14ac:dyDescent="0.25">
      <c r="A11" t="s">
        <v>14</v>
      </c>
      <c r="B11" s="2" t="s">
        <v>45</v>
      </c>
      <c r="C11" s="3" t="s">
        <v>55</v>
      </c>
    </row>
  </sheetData>
  <phoneticPr fontId="1" type="noConversion"/>
  <hyperlinks>
    <hyperlink ref="C2" r:id="rId1" xr:uid="{40560D25-2842-4B10-98AB-98280122C642}"/>
    <hyperlink ref="C3" r:id="rId2" xr:uid="{31EF27A7-B96B-496D-9B77-2158064C6755}"/>
    <hyperlink ref="C4" r:id="rId3" xr:uid="{D7C9DDFB-1A86-4184-B02B-EB1ABFD7EE3B}"/>
    <hyperlink ref="C5:C11" r:id="rId4" display="ma3@example.com" xr:uid="{A481C2B7-778F-42DB-8FBF-5E42A6D4C187}"/>
    <hyperlink ref="C5" r:id="rId5" xr:uid="{BDE3B3A1-BECF-4640-A0B1-C422523A2532}"/>
    <hyperlink ref="C6" r:id="rId6" xr:uid="{1192F48C-25AB-4DD2-A436-2EBC8EFE48AC}"/>
    <hyperlink ref="C7" r:id="rId7" xr:uid="{43D15283-D1B4-44A2-8A3F-FAFB699153A9}"/>
    <hyperlink ref="C8" r:id="rId8" xr:uid="{3D3C0850-34E6-4E8E-8108-D56DAD7B0AAC}"/>
    <hyperlink ref="C9" r:id="rId9" xr:uid="{700A0BC1-E954-47D9-94BD-C28F2E98E554}"/>
    <hyperlink ref="C10" r:id="rId10" xr:uid="{CF658B5B-F0CD-4039-879A-A134ECAAF9C5}"/>
    <hyperlink ref="C11" r:id="rId11" xr:uid="{4B75ECE1-25E2-4584-BFAB-6258698ECFD8}"/>
  </hyperlinks>
  <pageMargins left="0.7" right="0.7" top="0.75" bottom="0.75" header="0.3" footer="0.3"/>
  <tableParts count="1">
    <tablePart r:id="rId1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31CEE-3899-4ED3-A55C-48FDE3C714F0}">
  <sheetPr codeName="Tabelle2">
    <tabColor theme="5" tint="-0.249977111117893"/>
  </sheetPr>
  <dimension ref="A1:G18"/>
  <sheetViews>
    <sheetView workbookViewId="0">
      <selection activeCell="E24" sqref="E24"/>
    </sheetView>
  </sheetViews>
  <sheetFormatPr baseColWidth="10" defaultRowHeight="15" x14ac:dyDescent="0.25"/>
  <cols>
    <col min="1" max="1" width="14.7109375" customWidth="1"/>
    <col min="2" max="3" width="17.140625" customWidth="1"/>
    <col min="4" max="4" width="15.28515625" style="4" customWidth="1"/>
    <col min="5" max="5" width="17.140625" style="5" customWidth="1"/>
    <col min="6" max="6" width="17.7109375" style="5" customWidth="1"/>
    <col min="7" max="7" width="11.42578125" style="6"/>
  </cols>
  <sheetData>
    <row r="1" spans="1:7" x14ac:dyDescent="0.25">
      <c r="A1" t="s">
        <v>6</v>
      </c>
      <c r="B1" t="s">
        <v>56</v>
      </c>
      <c r="C1" t="s">
        <v>57</v>
      </c>
      <c r="D1" s="4" t="s">
        <v>58</v>
      </c>
      <c r="E1" s="5" t="s">
        <v>78</v>
      </c>
      <c r="F1" s="5" t="s">
        <v>59</v>
      </c>
      <c r="G1" s="6" t="s">
        <v>60</v>
      </c>
    </row>
    <row r="2" spans="1:7" x14ac:dyDescent="0.25">
      <c r="A2" s="7" t="s">
        <v>61</v>
      </c>
      <c r="B2" s="7"/>
      <c r="C2" s="7"/>
      <c r="D2" s="8">
        <v>20</v>
      </c>
      <c r="E2" s="9">
        <v>0.35</v>
      </c>
      <c r="F2" s="10">
        <f>Tabelle2[[#This Row],[Verbrauch]]*24</f>
        <v>8.3999999999999986</v>
      </c>
      <c r="G2" s="11">
        <v>26</v>
      </c>
    </row>
    <row r="3" spans="1:7" x14ac:dyDescent="0.25">
      <c r="A3" s="7" t="s">
        <v>62</v>
      </c>
      <c r="B3" s="7"/>
      <c r="C3" s="7"/>
      <c r="D3" s="8">
        <v>20</v>
      </c>
      <c r="E3" s="9">
        <v>0.62</v>
      </c>
      <c r="F3" s="10">
        <f>Tabelle2[[#This Row],[Verbrauch]]*24</f>
        <v>14.879999999999999</v>
      </c>
      <c r="G3" s="11">
        <v>26</v>
      </c>
    </row>
    <row r="4" spans="1:7" x14ac:dyDescent="0.25">
      <c r="A4" s="7" t="s">
        <v>63</v>
      </c>
      <c r="B4" s="7"/>
      <c r="C4" s="7"/>
      <c r="D4" s="8">
        <v>28</v>
      </c>
      <c r="E4" s="9">
        <v>0.52</v>
      </c>
      <c r="F4" s="10">
        <f>Tabelle2[[#This Row],[Verbrauch]]*24</f>
        <v>12.48</v>
      </c>
      <c r="G4" s="11">
        <v>14.9</v>
      </c>
    </row>
    <row r="5" spans="1:7" x14ac:dyDescent="0.25">
      <c r="A5" s="7" t="s">
        <v>64</v>
      </c>
      <c r="B5" s="7"/>
      <c r="C5" s="7"/>
      <c r="D5" s="8">
        <v>35</v>
      </c>
      <c r="E5" s="9">
        <v>0.66</v>
      </c>
      <c r="F5" s="10">
        <f>Tabelle2[[#This Row],[Verbrauch]]*24</f>
        <v>15.84</v>
      </c>
      <c r="G5" s="11">
        <v>30.5</v>
      </c>
    </row>
    <row r="6" spans="1:7" x14ac:dyDescent="0.25">
      <c r="A6" s="7" t="s">
        <v>65</v>
      </c>
      <c r="B6" s="7"/>
      <c r="C6" s="7"/>
      <c r="D6" s="8">
        <v>30</v>
      </c>
      <c r="E6" s="9">
        <v>0.65</v>
      </c>
      <c r="F6" s="10">
        <f>Tabelle2[[#This Row],[Verbrauch]]*24</f>
        <v>15.600000000000001</v>
      </c>
      <c r="G6" s="11">
        <v>29</v>
      </c>
    </row>
    <row r="7" spans="1:7" x14ac:dyDescent="0.25">
      <c r="A7" s="7" t="s">
        <v>66</v>
      </c>
      <c r="B7" s="7"/>
      <c r="C7" s="7"/>
      <c r="D7" s="8">
        <v>50</v>
      </c>
      <c r="E7" s="9">
        <v>0.88</v>
      </c>
      <c r="F7" s="10">
        <f>Tabelle2[[#This Row],[Verbrauch]]*24</f>
        <v>21.12</v>
      </c>
      <c r="G7" s="11">
        <v>35</v>
      </c>
    </row>
    <row r="8" spans="1:7" x14ac:dyDescent="0.25">
      <c r="A8" s="7" t="s">
        <v>67</v>
      </c>
      <c r="B8" s="7"/>
      <c r="C8" s="7"/>
      <c r="D8" s="8">
        <v>60</v>
      </c>
      <c r="E8" s="9">
        <v>0.98</v>
      </c>
      <c r="F8" s="10">
        <f>Tabelle2[[#This Row],[Verbrauch]]*24</f>
        <v>23.52</v>
      </c>
      <c r="G8" s="11">
        <v>41</v>
      </c>
    </row>
    <row r="9" spans="1:7" x14ac:dyDescent="0.25">
      <c r="A9" s="7" t="s">
        <v>68</v>
      </c>
      <c r="B9" s="7"/>
      <c r="C9" s="7"/>
      <c r="D9" s="8">
        <v>75</v>
      </c>
      <c r="E9" s="9">
        <v>1.4</v>
      </c>
      <c r="F9" s="10">
        <f>Tabelle2[[#This Row],[Verbrauch]]*24</f>
        <v>33.599999999999994</v>
      </c>
      <c r="G9" s="11">
        <v>42</v>
      </c>
    </row>
    <row r="10" spans="1:7" x14ac:dyDescent="0.25">
      <c r="A10" s="7" t="s">
        <v>69</v>
      </c>
      <c r="B10" s="7"/>
      <c r="C10" s="7"/>
      <c r="D10" s="8">
        <v>120</v>
      </c>
      <c r="E10" s="9">
        <v>1.73</v>
      </c>
      <c r="F10" s="10">
        <f>Tabelle2[[#This Row],[Verbrauch]]*24</f>
        <v>41.519999999999996</v>
      </c>
      <c r="G10" s="11">
        <v>61</v>
      </c>
    </row>
    <row r="11" spans="1:7" x14ac:dyDescent="0.25">
      <c r="A11" s="7" t="s">
        <v>70</v>
      </c>
      <c r="B11" s="7"/>
      <c r="C11" s="7"/>
      <c r="D11" s="12"/>
      <c r="E11" s="9">
        <v>0.23</v>
      </c>
      <c r="F11" s="10">
        <f>Tabelle2[[#This Row],[Verbrauch]]*24</f>
        <v>5.5200000000000005</v>
      </c>
      <c r="G11" s="11">
        <v>12.5</v>
      </c>
    </row>
    <row r="12" spans="1:7" x14ac:dyDescent="0.25">
      <c r="A12" s="7" t="s">
        <v>71</v>
      </c>
      <c r="B12" s="7"/>
      <c r="C12" s="7"/>
      <c r="D12" s="12"/>
      <c r="E12" s="9">
        <v>0.32500000000000001</v>
      </c>
      <c r="F12" s="10">
        <f>Tabelle2[[#This Row],[Verbrauch]]*24</f>
        <v>7.8000000000000007</v>
      </c>
      <c r="G12" s="11">
        <v>15</v>
      </c>
    </row>
    <row r="13" spans="1:7" x14ac:dyDescent="0.25">
      <c r="A13" s="7" t="s">
        <v>72</v>
      </c>
      <c r="B13" s="7"/>
      <c r="C13" s="7"/>
      <c r="D13" s="12"/>
      <c r="E13" s="9">
        <v>0.1</v>
      </c>
      <c r="F13" s="10">
        <f>Tabelle2[[#This Row],[Verbrauch]]*24</f>
        <v>2.4000000000000004</v>
      </c>
      <c r="G13" s="11">
        <v>3.5</v>
      </c>
    </row>
    <row r="14" spans="1:7" x14ac:dyDescent="0.25">
      <c r="A14" s="7" t="s">
        <v>73</v>
      </c>
      <c r="B14" s="7"/>
      <c r="C14" s="7"/>
      <c r="D14" s="12"/>
      <c r="E14" s="9">
        <v>1.2</v>
      </c>
      <c r="F14" s="10">
        <f>Tabelle2[[#This Row],[Verbrauch]]*24</f>
        <v>28.799999999999997</v>
      </c>
      <c r="G14" s="11">
        <v>15</v>
      </c>
    </row>
    <row r="15" spans="1:7" x14ac:dyDescent="0.25">
      <c r="A15" s="7" t="s">
        <v>74</v>
      </c>
      <c r="B15" s="7"/>
      <c r="C15" s="7"/>
      <c r="D15" s="12"/>
      <c r="E15" s="9">
        <v>1.2</v>
      </c>
      <c r="F15" s="10">
        <f>Tabelle2[[#This Row],[Verbrauch]]*24</f>
        <v>28.799999999999997</v>
      </c>
      <c r="G15" s="11">
        <v>27</v>
      </c>
    </row>
    <row r="16" spans="1:7" x14ac:dyDescent="0.25">
      <c r="A16" s="7" t="s">
        <v>75</v>
      </c>
      <c r="B16" s="7"/>
      <c r="C16" s="7"/>
      <c r="D16" s="12"/>
      <c r="E16" s="9">
        <v>1.1000000000000001</v>
      </c>
      <c r="F16" s="10">
        <f>Tabelle2[[#This Row],[Verbrauch]]*24</f>
        <v>26.400000000000002</v>
      </c>
      <c r="G16" s="11">
        <v>29.5</v>
      </c>
    </row>
    <row r="17" spans="1:7" x14ac:dyDescent="0.25">
      <c r="A17" s="7" t="s">
        <v>76</v>
      </c>
      <c r="B17" s="7"/>
      <c r="C17" s="7"/>
      <c r="D17" s="12"/>
      <c r="E17" s="9">
        <v>1.2</v>
      </c>
      <c r="F17" s="10">
        <f>Tabelle2[[#This Row],[Verbrauch]]*24</f>
        <v>28.799999999999997</v>
      </c>
      <c r="G17" s="11">
        <v>11</v>
      </c>
    </row>
    <row r="18" spans="1:7" x14ac:dyDescent="0.25">
      <c r="A18" s="7" t="s">
        <v>77</v>
      </c>
      <c r="B18" s="7"/>
      <c r="C18" s="7"/>
      <c r="D18" s="12"/>
      <c r="E18" s="10"/>
      <c r="F18" s="10">
        <f>Tabelle2[[#This Row],[Verbrauch]]*24</f>
        <v>0</v>
      </c>
      <c r="G18" s="11">
        <v>18</v>
      </c>
    </row>
  </sheetData>
  <phoneticPr fontId="1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641C5-F417-4A01-AA90-5E244C535C4E}">
  <sheetPr codeName="Tabelle3">
    <tabColor theme="8" tint="-0.249977111117893"/>
  </sheetPr>
  <dimension ref="A1:M7"/>
  <sheetViews>
    <sheetView tabSelected="1" workbookViewId="0">
      <selection activeCell="M1" sqref="M1"/>
    </sheetView>
  </sheetViews>
  <sheetFormatPr baseColWidth="10" defaultRowHeight="15" x14ac:dyDescent="0.25"/>
  <cols>
    <col min="1" max="1" width="18.5703125" customWidth="1"/>
    <col min="2" max="2" width="4.42578125" customWidth="1"/>
    <col min="3" max="3" width="15.28515625" customWidth="1"/>
    <col min="4" max="4" width="4.140625" customWidth="1"/>
    <col min="5" max="5" width="18.28515625" customWidth="1"/>
    <col min="6" max="6" width="4.42578125" customWidth="1"/>
    <col min="7" max="7" width="18" customWidth="1"/>
    <col min="8" max="8" width="4.28515625" customWidth="1"/>
    <col min="9" max="9" width="28.85546875" customWidth="1"/>
    <col min="10" max="10" width="4.28515625" customWidth="1"/>
    <col min="11" max="11" width="45.85546875" customWidth="1"/>
    <col min="12" max="12" width="4.28515625" customWidth="1"/>
    <col min="13" max="13" width="15.7109375" customWidth="1"/>
  </cols>
  <sheetData>
    <row r="1" spans="1:13" x14ac:dyDescent="0.25">
      <c r="A1" s="1" t="s">
        <v>15</v>
      </c>
      <c r="C1" s="1" t="s">
        <v>16</v>
      </c>
      <c r="E1" s="1" t="s">
        <v>17</v>
      </c>
      <c r="G1" s="1" t="s">
        <v>18</v>
      </c>
      <c r="I1" s="1" t="s">
        <v>19</v>
      </c>
      <c r="K1" s="1" t="s">
        <v>83</v>
      </c>
      <c r="M1" s="1" t="s">
        <v>86</v>
      </c>
    </row>
    <row r="2" spans="1:13" x14ac:dyDescent="0.25">
      <c r="A2" t="s">
        <v>30</v>
      </c>
      <c r="C2" t="s">
        <v>26</v>
      </c>
      <c r="E2" t="s">
        <v>22</v>
      </c>
      <c r="G2" t="s">
        <v>23</v>
      </c>
      <c r="I2" t="s">
        <v>24</v>
      </c>
      <c r="K2" t="s">
        <v>82</v>
      </c>
      <c r="M2" t="s">
        <v>88</v>
      </c>
    </row>
    <row r="3" spans="1:13" x14ac:dyDescent="0.25">
      <c r="A3" t="s">
        <v>25</v>
      </c>
      <c r="C3" t="s">
        <v>21</v>
      </c>
      <c r="E3" t="s">
        <v>27</v>
      </c>
      <c r="G3" t="s">
        <v>32</v>
      </c>
      <c r="I3" t="s">
        <v>29</v>
      </c>
      <c r="K3" t="s">
        <v>81</v>
      </c>
      <c r="M3" t="s">
        <v>87</v>
      </c>
    </row>
    <row r="4" spans="1:13" x14ac:dyDescent="0.25">
      <c r="A4" t="s">
        <v>20</v>
      </c>
      <c r="E4" t="s">
        <v>31</v>
      </c>
      <c r="G4" t="s">
        <v>28</v>
      </c>
      <c r="I4" t="s">
        <v>33</v>
      </c>
      <c r="M4" t="s">
        <v>89</v>
      </c>
    </row>
    <row r="5" spans="1:13" x14ac:dyDescent="0.25">
      <c r="E5" t="s">
        <v>34</v>
      </c>
      <c r="G5" t="s">
        <v>84</v>
      </c>
      <c r="I5" t="s">
        <v>35</v>
      </c>
      <c r="M5" t="s">
        <v>90</v>
      </c>
    </row>
    <row r="6" spans="1:13" x14ac:dyDescent="0.25">
      <c r="G6" t="s">
        <v>85</v>
      </c>
      <c r="I6" t="s">
        <v>79</v>
      </c>
    </row>
    <row r="7" spans="1:13" x14ac:dyDescent="0.25">
      <c r="I7" t="s">
        <v>80</v>
      </c>
    </row>
  </sheetData>
  <pageMargins left="0.7" right="0.7" top="0.78740157499999996" bottom="0.78740157499999996" header="0.3" footer="0.3"/>
  <tableParts count="7">
    <tablePart r:id="rId1"/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Mitarbeiter</vt:lpstr>
      <vt:lpstr>Arbeitsgeräte</vt:lpstr>
      <vt:lpstr>Listenwerte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Zerano Fimdon</dc:creator>
  <cp:lastModifiedBy>Marco Grätsch</cp:lastModifiedBy>
  <dcterms:created xsi:type="dcterms:W3CDTF">2015-06-05T18:19:34Z</dcterms:created>
  <dcterms:modified xsi:type="dcterms:W3CDTF">2024-07-13T01:04:41Z</dcterms:modified>
</cp:coreProperties>
</file>